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需求跟踪" sheetId="1" r:id="rId1"/>
  </sheets>
  <definedNames>
    <definedName name="Actual">AND((需求跟踪!$C1&lt;&gt;0),(需求跟踪!$D1&lt;&gt;0),(需求跟踪!$E1&lt;&gt;0),OR(AND((需求跟踪!$F1&lt;&gt;0),AND(MAX(需求跟踪!$C1,需求跟踪!$E1)&lt;=需求跟踪!A$4,需求跟踪!A$4&lt;=MIN(需求跟踪!$D1,需求跟踪!$F1))),AND((需求跟踪!$F1=0),AND(MAX(需求跟踪!$C1,需求跟踪!$E1)&lt;=需求跟踪!A$4,需求跟踪!A$4&lt;=MIN(需求跟踪!$D1,TODAY())))))</definedName>
    <definedName name="Advance">AND((需求跟踪!$E1&lt;&gt;0),(需求跟踪!$E1&lt;需求跟踪!$C1),OR(AND((需求跟踪!$F1&lt;&gt;0),AND(需求跟踪!$E1&lt;=需求跟踪!A$4,需求跟踪!A$4&lt;=MIN(需求跟踪!$C1-1,需求跟踪!$F1))),AND((需求跟踪!$F1=0),AND(需求跟踪!$E1&lt;=需求跟踪!A$4,需求跟踪!A$4&lt;=MIN(需求跟踪!$C1-1,TODAY())))))</definedName>
    <definedName name="Delay">AND((需求跟踪!$C1&lt;&gt;0),(需求跟踪!$D1&lt;&gt;0),(需求跟踪!$E1&lt;&gt;0),OR(AND((需求跟踪!$F1&lt;&gt;0),AND(MAX(需求跟踪!$D1+1,需求跟踪!$E1)&lt;=需求跟踪!A$4,需求跟踪!A$4&lt;=需求跟踪!$F1)),AND((需求跟踪!$F1=0),AND(MAX(需求跟踪!$D1+1,需求跟踪!$E1)&lt;=需求跟踪!A$4,需求跟踪!A$4&lt;=TODAY()))))</definedName>
    <definedName name="Plan">AND((需求跟踪!$C1&lt;&gt;0),(需求跟踪!$D1&lt;&gt;0),AND(需求跟踪!$C1&lt;=需求跟踪!A$4,需求跟踪!A$4&lt;=需求跟踪!$D1))</definedName>
  </definedNames>
  <calcPr calcId="144525" concurrentCalc="0"/>
</workbook>
</file>

<file path=xl/sharedStrings.xml><?xml version="1.0" encoding="utf-8"?>
<sst xmlns="http://schemas.openxmlformats.org/spreadsheetml/2006/main" count="30" uniqueCount="28">
  <si>
    <t>2021年第1季度</t>
  </si>
  <si>
    <t>今日：</t>
  </si>
  <si>
    <t>任务内容</t>
  </si>
  <si>
    <t>计划</t>
  </si>
  <si>
    <t>实际</t>
  </si>
  <si>
    <t>进度（%）</t>
  </si>
  <si>
    <t>备注</t>
  </si>
  <si>
    <t>1月</t>
  </si>
  <si>
    <t>2月</t>
  </si>
  <si>
    <t>3月</t>
  </si>
  <si>
    <t>开始</t>
  </si>
  <si>
    <t>结束</t>
  </si>
  <si>
    <t>1、AC25CS热风对流平台开发</t>
  </si>
  <si>
    <t>1.1 热风性能摸底</t>
  </si>
  <si>
    <t>1.2 平台电控规格书</t>
  </si>
  <si>
    <t>初版已确定</t>
  </si>
  <si>
    <t>1.3 热风电机样品改善（采购中）</t>
  </si>
  <si>
    <t>采购</t>
  </si>
  <si>
    <t>1.4 热风对流线束改善</t>
  </si>
  <si>
    <t>2、温控器拓展新厂家</t>
  </si>
  <si>
    <t>验证合格，准备签样</t>
  </si>
  <si>
    <t>3、产品认证</t>
  </si>
  <si>
    <t>3.1 C28单微波平台认证</t>
  </si>
  <si>
    <t>3.2 B20、B25烧烤平台认证样机</t>
  </si>
  <si>
    <t>3.3 B20、B25烧烤平台认证</t>
  </si>
  <si>
    <t>3.4 ERP认证测试</t>
  </si>
  <si>
    <t>正在三家询价</t>
  </si>
  <si>
    <t>4、海尔国内卡萨帝项目对接与下发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</si>
</sst>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d"/>
    <numFmt numFmtId="177" formatCode="m/d;@"/>
  </numFmts>
  <fonts count="27">
    <font>
      <sz val="11"/>
      <color theme="1" tint="0.249946592608417"/>
      <name val="等线 Light"/>
      <charset val="134"/>
      <scheme val="major"/>
    </font>
    <font>
      <sz val="11"/>
      <color theme="1" tint="0.249946592608417"/>
      <name val="等线"/>
      <charset val="134"/>
      <scheme val="minor"/>
    </font>
    <font>
      <sz val="24"/>
      <color theme="4" tint="-0.249977111117893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color rgb="FF0066CC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8" borderId="1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30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26" borderId="15" applyNumberFormat="0" applyAlignment="0" applyProtection="0">
      <alignment vertical="center"/>
    </xf>
    <xf numFmtId="0" fontId="23" fillId="26" borderId="13" applyNumberFormat="0" applyAlignment="0" applyProtection="0">
      <alignment vertical="center"/>
    </xf>
    <xf numFmtId="0" fontId="25" fillId="36" borderId="1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177" fontId="4" fillId="0" borderId="3" xfId="0" applyNumberFormat="1" applyFont="1" applyFill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177" fontId="4" fillId="0" borderId="4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177" fontId="4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177" fontId="4" fillId="0" borderId="6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left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177" fontId="4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177" fontId="4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/>
    </xf>
    <xf numFmtId="176" fontId="5" fillId="5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rgb="FF9C0006"/>
      </font>
      <fill>
        <patternFill patternType="none"/>
      </fill>
      <border>
        <left style="thin">
          <color theme="9" tint="-0.249946592608417"/>
        </left>
        <right style="thin">
          <color theme="9" tint="-0.249946592608417"/>
        </right>
      </border>
    </dxf>
    <dxf>
      <font>
        <color rgb="FF9C0006"/>
      </font>
      <fill>
        <patternFill patternType="lightUp">
          <fgColor theme="0"/>
          <bgColor rgb="FF0070C0"/>
        </patternFill>
      </fill>
    </dxf>
    <dxf>
      <font>
        <color theme="0"/>
      </font>
      <fill>
        <patternFill patternType="solid">
          <bgColor rgb="FF0070C0"/>
        </patternFill>
      </fill>
    </dxf>
    <dxf>
      <font>
        <color theme="0"/>
      </font>
      <fill>
        <patternFill patternType="solid">
          <bgColor rgb="FF00B0F0"/>
        </patternFill>
      </fill>
    </dxf>
    <dxf>
      <font>
        <color rgb="FF9C0006"/>
      </font>
      <fill>
        <patternFill patternType="solid">
          <bgColor theme="0" tint="-0.0499893185216834"/>
        </patternFill>
      </fill>
    </dxf>
  </dxfs>
  <tableStyles count="0" defaultTableStyle="TableStyleMedium2" defaultPivotStyle="PivotStyleLight16"/>
  <colors>
    <mruColors>
      <color rgb="000066CC"/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1</xdr:row>
      <xdr:rowOff>247650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5000"/>
          <a:ext cx="2867025" cy="24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Y20"/>
  <sheetViews>
    <sheetView showGridLines="0" tabSelected="1" workbookViewId="0">
      <pane xSplit="2" ySplit="4" topLeftCell="C5" activePane="bottomRight" state="frozen"/>
      <selection/>
      <selection pane="topRight"/>
      <selection pane="bottomLeft"/>
      <selection pane="bottomRight" activeCell="L23" sqref="L23"/>
    </sheetView>
  </sheetViews>
  <sheetFormatPr defaultColWidth="10.875" defaultRowHeight="13.5"/>
  <cols>
    <col min="1" max="1" width="3.5" style="1" customWidth="1"/>
    <col min="2" max="2" width="34.125" style="1" customWidth="1"/>
    <col min="3" max="6" width="5.25" style="1" customWidth="1"/>
    <col min="7" max="7" width="7.625" style="1" customWidth="1"/>
    <col min="8" max="8" width="18" style="1" customWidth="1"/>
    <col min="9" max="103" width="3" style="2" customWidth="1"/>
    <col min="104" max="16384" width="10.875" style="1"/>
  </cols>
  <sheetData>
    <row r="1" ht="50" customHeight="1" spans="1:103">
      <c r="A1" s="3" t="s">
        <v>0</v>
      </c>
      <c r="B1" s="3"/>
      <c r="C1" s="3"/>
      <c r="E1" s="4"/>
      <c r="F1" s="4"/>
      <c r="G1" s="3"/>
      <c r="H1" s="3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</row>
    <row r="2" ht="21" customHeight="1" spans="1:23">
      <c r="A2" s="2"/>
      <c r="B2" s="2"/>
      <c r="D2" s="5" t="s">
        <v>1</v>
      </c>
      <c r="E2" s="5">
        <f ca="1">TODAY()</f>
        <v>44202</v>
      </c>
      <c r="F2" s="5"/>
      <c r="G2" s="4"/>
      <c r="I2" s="37"/>
      <c r="J2" s="37"/>
      <c r="K2" s="38"/>
      <c r="L2" s="37"/>
      <c r="M2" s="37"/>
      <c r="N2" s="38"/>
      <c r="O2" s="37"/>
      <c r="P2" s="38"/>
      <c r="Q2" s="48"/>
      <c r="R2" s="49"/>
      <c r="S2" s="50"/>
      <c r="T2" s="38"/>
      <c r="U2" s="37"/>
      <c r="V2" s="37"/>
      <c r="W2" s="51"/>
    </row>
    <row r="3" ht="18" customHeight="1" spans="2:103">
      <c r="B3" s="6" t="s">
        <v>2</v>
      </c>
      <c r="C3" s="7" t="s">
        <v>3</v>
      </c>
      <c r="D3" s="7"/>
      <c r="E3" s="8" t="s">
        <v>4</v>
      </c>
      <c r="F3" s="8"/>
      <c r="G3" s="7" t="s">
        <v>5</v>
      </c>
      <c r="H3" s="7" t="s">
        <v>6</v>
      </c>
      <c r="I3" s="39" t="s">
        <v>7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 t="s">
        <v>8</v>
      </c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 t="s">
        <v>9</v>
      </c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</row>
    <row r="4" spans="2:103">
      <c r="B4" s="9"/>
      <c r="C4" s="10" t="s">
        <v>10</v>
      </c>
      <c r="D4" s="10" t="s">
        <v>11</v>
      </c>
      <c r="E4" s="11" t="s">
        <v>10</v>
      </c>
      <c r="F4" s="12" t="s">
        <v>11</v>
      </c>
      <c r="G4" s="10"/>
      <c r="H4" s="10"/>
      <c r="I4" s="41">
        <v>44197</v>
      </c>
      <c r="J4" s="41">
        <v>44198</v>
      </c>
      <c r="K4" s="41">
        <v>44199</v>
      </c>
      <c r="L4" s="41">
        <v>44200</v>
      </c>
      <c r="M4" s="41">
        <v>44201</v>
      </c>
      <c r="N4" s="41">
        <v>44202</v>
      </c>
      <c r="O4" s="41">
        <v>44203</v>
      </c>
      <c r="P4" s="41">
        <v>44204</v>
      </c>
      <c r="Q4" s="41">
        <v>44205</v>
      </c>
      <c r="R4" s="41">
        <v>44206</v>
      </c>
      <c r="S4" s="41">
        <v>44207</v>
      </c>
      <c r="T4" s="41">
        <v>44208</v>
      </c>
      <c r="U4" s="41">
        <v>44209</v>
      </c>
      <c r="V4" s="41">
        <v>44210</v>
      </c>
      <c r="W4" s="41">
        <v>44211</v>
      </c>
      <c r="X4" s="41">
        <v>44212</v>
      </c>
      <c r="Y4" s="41">
        <v>44213</v>
      </c>
      <c r="Z4" s="41">
        <v>44214</v>
      </c>
      <c r="AA4" s="41">
        <v>44215</v>
      </c>
      <c r="AB4" s="41">
        <v>44216</v>
      </c>
      <c r="AC4" s="41">
        <v>44217</v>
      </c>
      <c r="AD4" s="41">
        <v>44218</v>
      </c>
      <c r="AE4" s="41">
        <v>44219</v>
      </c>
      <c r="AF4" s="41">
        <v>44220</v>
      </c>
      <c r="AG4" s="41">
        <v>44221</v>
      </c>
      <c r="AH4" s="41">
        <v>44222</v>
      </c>
      <c r="AI4" s="41">
        <v>44223</v>
      </c>
      <c r="AJ4" s="53">
        <v>44224</v>
      </c>
      <c r="AK4" s="41">
        <v>44225</v>
      </c>
      <c r="AL4" s="41">
        <v>44226</v>
      </c>
      <c r="AM4" s="41">
        <v>44227</v>
      </c>
      <c r="AN4" s="54">
        <v>44228</v>
      </c>
      <c r="AO4" s="54">
        <v>44229</v>
      </c>
      <c r="AP4" s="54">
        <v>44230</v>
      </c>
      <c r="AQ4" s="54">
        <v>44231</v>
      </c>
      <c r="AR4" s="54">
        <v>44232</v>
      </c>
      <c r="AS4" s="54">
        <v>44233</v>
      </c>
      <c r="AT4" s="54">
        <v>44234</v>
      </c>
      <c r="AU4" s="54">
        <v>44235</v>
      </c>
      <c r="AV4" s="54">
        <v>44236</v>
      </c>
      <c r="AW4" s="54">
        <v>44237</v>
      </c>
      <c r="AX4" s="54">
        <v>44238</v>
      </c>
      <c r="AY4" s="54">
        <v>44239</v>
      </c>
      <c r="AZ4" s="54">
        <v>44240</v>
      </c>
      <c r="BA4" s="54">
        <v>44241</v>
      </c>
      <c r="BB4" s="54">
        <v>44242</v>
      </c>
      <c r="BC4" s="54">
        <v>44243</v>
      </c>
      <c r="BD4" s="54">
        <v>44244</v>
      </c>
      <c r="BE4" s="54">
        <v>44245</v>
      </c>
      <c r="BF4" s="54">
        <v>44246</v>
      </c>
      <c r="BG4" s="54">
        <v>44247</v>
      </c>
      <c r="BH4" s="54">
        <v>44248</v>
      </c>
      <c r="BI4" s="54">
        <v>44249</v>
      </c>
      <c r="BJ4" s="54">
        <v>44250</v>
      </c>
      <c r="BK4" s="54">
        <v>44251</v>
      </c>
      <c r="BL4" s="54">
        <v>44252</v>
      </c>
      <c r="BM4" s="54">
        <v>44253</v>
      </c>
      <c r="BN4" s="54">
        <v>44254</v>
      </c>
      <c r="BO4" s="54">
        <v>44255</v>
      </c>
      <c r="BP4" s="53">
        <v>44256</v>
      </c>
      <c r="BQ4" s="53">
        <v>44257</v>
      </c>
      <c r="BR4" s="53">
        <v>44258</v>
      </c>
      <c r="BS4" s="53">
        <v>44259</v>
      </c>
      <c r="BT4" s="53">
        <v>44260</v>
      </c>
      <c r="BU4" s="53">
        <v>44261</v>
      </c>
      <c r="BV4" s="53">
        <v>44262</v>
      </c>
      <c r="BW4" s="53">
        <v>44263</v>
      </c>
      <c r="BX4" s="53">
        <v>44264</v>
      </c>
      <c r="BY4" s="53">
        <v>44265</v>
      </c>
      <c r="BZ4" s="53">
        <v>44266</v>
      </c>
      <c r="CA4" s="53">
        <v>44267</v>
      </c>
      <c r="CB4" s="53">
        <v>44268</v>
      </c>
      <c r="CC4" s="53">
        <v>44269</v>
      </c>
      <c r="CD4" s="53">
        <v>44270</v>
      </c>
      <c r="CE4" s="53">
        <v>44271</v>
      </c>
      <c r="CF4" s="53">
        <v>44272</v>
      </c>
      <c r="CG4" s="53">
        <v>44273</v>
      </c>
      <c r="CH4" s="53">
        <v>44274</v>
      </c>
      <c r="CI4" s="53">
        <v>44275</v>
      </c>
      <c r="CJ4" s="53">
        <v>44276</v>
      </c>
      <c r="CK4" s="53">
        <v>44277</v>
      </c>
      <c r="CL4" s="53">
        <v>44278</v>
      </c>
      <c r="CM4" s="53">
        <v>44279</v>
      </c>
      <c r="CN4" s="53">
        <v>44280</v>
      </c>
      <c r="CO4" s="53">
        <v>44281</v>
      </c>
      <c r="CP4" s="53">
        <v>44282</v>
      </c>
      <c r="CQ4" s="53">
        <v>44283</v>
      </c>
      <c r="CR4" s="53">
        <v>44284</v>
      </c>
      <c r="CS4" s="53">
        <v>44285</v>
      </c>
      <c r="CT4" s="53">
        <v>44286</v>
      </c>
      <c r="CU4" s="54">
        <v>44287</v>
      </c>
      <c r="CV4" s="54">
        <v>44288</v>
      </c>
      <c r="CW4" s="54">
        <v>44289</v>
      </c>
      <c r="CX4" s="54">
        <v>44290</v>
      </c>
      <c r="CY4" s="54">
        <v>44291</v>
      </c>
    </row>
    <row r="5" ht="20.1" customHeight="1" spans="2:103">
      <c r="B5" s="13" t="s">
        <v>12</v>
      </c>
      <c r="C5" s="14">
        <v>44185</v>
      </c>
      <c r="D5" s="14">
        <v>44226</v>
      </c>
      <c r="E5" s="14">
        <v>44190</v>
      </c>
      <c r="F5" s="14"/>
      <c r="G5" s="15"/>
      <c r="H5" s="16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</row>
    <row r="6" ht="20.1" customHeight="1" spans="2:103">
      <c r="B6" s="17" t="s">
        <v>13</v>
      </c>
      <c r="C6" s="18">
        <v>44198</v>
      </c>
      <c r="D6" s="18">
        <v>44199</v>
      </c>
      <c r="E6" s="18">
        <v>44198</v>
      </c>
      <c r="F6" s="18">
        <v>44200</v>
      </c>
      <c r="G6" s="19">
        <v>1</v>
      </c>
      <c r="H6" s="16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</row>
    <row r="7" ht="20.1" customHeight="1" spans="2:103">
      <c r="B7" s="17" t="s">
        <v>14</v>
      </c>
      <c r="C7" s="18">
        <v>44190</v>
      </c>
      <c r="D7" s="18">
        <v>44200</v>
      </c>
      <c r="E7" s="18">
        <v>44199</v>
      </c>
      <c r="F7" s="18">
        <v>44199</v>
      </c>
      <c r="G7" s="19">
        <v>1</v>
      </c>
      <c r="H7" s="16" t="s">
        <v>15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</row>
    <row r="8" ht="20.1" customHeight="1" spans="2:103">
      <c r="B8" s="17" t="s">
        <v>16</v>
      </c>
      <c r="C8" s="18">
        <v>44199</v>
      </c>
      <c r="D8" s="18">
        <v>44199</v>
      </c>
      <c r="E8" s="18">
        <v>44198</v>
      </c>
      <c r="F8" s="18"/>
      <c r="G8" s="19">
        <v>0.6</v>
      </c>
      <c r="H8" s="16" t="s">
        <v>17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</row>
    <row r="9" ht="20.1" customHeight="1" spans="2:103">
      <c r="B9" s="20" t="s">
        <v>18</v>
      </c>
      <c r="C9" s="21">
        <v>44199</v>
      </c>
      <c r="D9" s="21">
        <v>44204</v>
      </c>
      <c r="E9" s="21">
        <v>44200</v>
      </c>
      <c r="F9" s="21">
        <v>44202</v>
      </c>
      <c r="G9" s="22">
        <v>1</v>
      </c>
      <c r="H9" s="16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</row>
    <row r="10" ht="20.1" customHeight="1" spans="2:103">
      <c r="B10" s="23" t="s">
        <v>19</v>
      </c>
      <c r="C10" s="24">
        <v>44198</v>
      </c>
      <c r="D10" s="24">
        <v>44213</v>
      </c>
      <c r="E10" s="24">
        <v>44200</v>
      </c>
      <c r="F10" s="24"/>
      <c r="G10" s="25">
        <v>1</v>
      </c>
      <c r="H10" s="26" t="s">
        <v>20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</row>
    <row r="11" ht="20.1" customHeight="1" spans="2:103">
      <c r="B11" s="13" t="s">
        <v>21</v>
      </c>
      <c r="C11" s="27"/>
      <c r="D11" s="27"/>
      <c r="E11" s="27"/>
      <c r="F11" s="27"/>
      <c r="G11" s="15"/>
      <c r="H11" s="16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</row>
    <row r="12" ht="20.1" customHeight="1" spans="2:103">
      <c r="B12" s="17" t="s">
        <v>22</v>
      </c>
      <c r="C12" s="18">
        <v>44203</v>
      </c>
      <c r="D12" s="18">
        <v>44208</v>
      </c>
      <c r="E12" s="18">
        <v>44211</v>
      </c>
      <c r="F12" s="18">
        <v>44218</v>
      </c>
      <c r="G12" s="19">
        <v>0.1</v>
      </c>
      <c r="H12" s="16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</row>
    <row r="13" ht="20.1" customHeight="1" spans="2:103">
      <c r="B13" s="20" t="s">
        <v>23</v>
      </c>
      <c r="C13" s="21">
        <v>44205</v>
      </c>
      <c r="D13" s="21">
        <v>44214</v>
      </c>
      <c r="E13" s="21">
        <v>44202</v>
      </c>
      <c r="F13" s="21">
        <v>44203</v>
      </c>
      <c r="G13" s="22">
        <v>1</v>
      </c>
      <c r="H13" s="16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</row>
    <row r="14" ht="20.1" customHeight="1" spans="2:103">
      <c r="B14" s="28" t="s">
        <v>24</v>
      </c>
      <c r="C14" s="29">
        <v>44208</v>
      </c>
      <c r="D14" s="29">
        <v>44219</v>
      </c>
      <c r="E14" s="29">
        <v>44206</v>
      </c>
      <c r="F14" s="29">
        <v>44221</v>
      </c>
      <c r="G14" s="30">
        <v>0</v>
      </c>
      <c r="H14" s="16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</row>
    <row r="15" ht="20.1" customHeight="1" spans="2:103">
      <c r="B15" s="31" t="s">
        <v>25</v>
      </c>
      <c r="C15" s="32">
        <v>44210</v>
      </c>
      <c r="D15" s="32">
        <v>44222</v>
      </c>
      <c r="E15" s="32">
        <v>44198</v>
      </c>
      <c r="F15" s="32"/>
      <c r="G15" s="33">
        <v>0.1</v>
      </c>
      <c r="H15" s="34" t="s">
        <v>26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</row>
    <row r="16" ht="20.1" customHeight="1" spans="2:103">
      <c r="B16" s="35" t="s">
        <v>27</v>
      </c>
      <c r="C16" s="32">
        <v>44204</v>
      </c>
      <c r="D16" s="32">
        <v>44214</v>
      </c>
      <c r="E16" s="32">
        <v>44208</v>
      </c>
      <c r="F16" s="32">
        <v>44218</v>
      </c>
      <c r="G16" s="33">
        <v>0.3</v>
      </c>
      <c r="H16" s="34"/>
      <c r="I16" s="11"/>
      <c r="J16" s="11"/>
      <c r="K16" s="11"/>
      <c r="L16" s="11"/>
      <c r="M16" s="11"/>
      <c r="N16" s="47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</row>
    <row r="19" spans="14:14">
      <c r="N19" s="1"/>
    </row>
    <row r="20" customHeight="1" spans="10:22">
      <c r="J20" s="37"/>
      <c r="K20" s="38"/>
      <c r="L20" s="37"/>
      <c r="M20" s="37"/>
      <c r="N20" s="38"/>
      <c r="O20" s="37"/>
      <c r="P20" s="38"/>
      <c r="Q20" s="52"/>
      <c r="R20" s="52"/>
      <c r="S20" s="38"/>
      <c r="T20" s="38"/>
      <c r="U20" s="37"/>
      <c r="V20" s="37"/>
    </row>
  </sheetData>
  <mergeCells count="11">
    <mergeCell ref="A1:B1"/>
    <mergeCell ref="A2:B2"/>
    <mergeCell ref="E2:F2"/>
    <mergeCell ref="C3:D3"/>
    <mergeCell ref="E3:F3"/>
    <mergeCell ref="I3:AM3"/>
    <mergeCell ref="AN3:BO3"/>
    <mergeCell ref="BP3:CT3"/>
    <mergeCell ref="B3:B4"/>
    <mergeCell ref="G3:G4"/>
    <mergeCell ref="H3:H4"/>
  </mergeCells>
  <conditionalFormatting sqref="I4:CY16">
    <cfRule type="expression" dxfId="0" priority="9">
      <formula>I$4=$E$2</formula>
    </cfRule>
  </conditionalFormatting>
  <conditionalFormatting sqref="I5:CY16">
    <cfRule type="expression" dxfId="1" priority="3">
      <formula>Advance</formula>
    </cfRule>
    <cfRule type="expression" dxfId="1" priority="4">
      <formula>Delay</formula>
    </cfRule>
    <cfRule type="expression" dxfId="2" priority="5">
      <formula>Actual</formula>
    </cfRule>
    <cfRule type="expression" dxfId="3" priority="6">
      <formula>Plan</formula>
    </cfRule>
    <cfRule type="expression" dxfId="4" priority="8">
      <formula>MOD(COLUMN(),2)=0</formula>
    </cfRule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需求跟踪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2018-05-25T00:36:00Z</dcterms:created>
  <dcterms:modified xsi:type="dcterms:W3CDTF">2021-01-06T00:51:54Z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